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4240" windowHeight="1314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<sst xmlns="http://schemas.openxmlformats.org/spreadsheetml/2006/main" count="49" uniqueCount="40">
  <si>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</si>
  <si>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</si>
  <si>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</si>
  <si>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</si>
  <si>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</si>
  <si>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</si>
  <si>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</si>
  <si>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</si>
  <si>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</si>
  <si>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</si>
  <si>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</si>
  <si>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</si>
  <si>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</si>
  <si>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</si>
  <si>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</si>
  <si>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</si>
  <si>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</si>
  <si>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</si>
  <si>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</si>
  <si>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</si>
  <si>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</si>
  <si>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</si>
  <si>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</si>
  <si>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</si>
  <si>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</si>
  <si>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</si>
  <si>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</si>
  <si>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</si>
  <si>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</si>
  <si>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</si>
  <si>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</si>
  <si>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</si>
  <si>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</si>
  <si>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</si>
  <si>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</si>
  <si>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</si>
  <si>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</si>
  <si>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</si>
  <si>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FISCALÍA ANTICORRUPCIÓN DEL ESTADO DE CHIHUAHUA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</si>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</sst>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B7" zoomScale="113" zoomScaleNormal="80" workbookViewId="0">
      <selection activeCell="B5" sqref="B5:B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39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1965.92</v>
      </c>
      <c r="E13" s="21">
        <f t="shared" si="0"/>
        <v>1965.92</v>
      </c>
      <c r="F13" s="27">
        <v>1965.92</v>
      </c>
      <c r="G13" s="20">
        <v>1965.92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585</v>
      </c>
      <c r="E15" s="21">
        <f t="shared" si="0"/>
        <v>585</v>
      </c>
      <c r="F15" s="27">
        <v>585</v>
      </c>
      <c r="G15" s="20">
        <v>585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41">
        <v>54863687</v>
      </c>
      <c r="D17" s="27">
        <v>0</v>
      </c>
      <c r="E17" s="21">
        <f t="shared" si="0"/>
        <v>54863687</v>
      </c>
      <c r="F17" s="27">
        <v>54278774</v>
      </c>
      <c r="G17" s="20">
        <v>54278774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54863687</v>
      </c>
      <c r="D20" s="28">
        <f>SUM(D9:D18)</f>
        <v>2550.92</v>
      </c>
      <c r="E20" s="22">
        <f>C20+D20</f>
        <v>54866237.920000002</v>
      </c>
      <c r="F20" s="28">
        <f>SUM(F9:F18)</f>
        <v>54281324.920000002</v>
      </c>
      <c r="G20" s="22">
        <f>SUM(G9:G18)</f>
        <v>54281324.920000002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21268855.210000001</v>
      </c>
      <c r="D26" s="20">
        <v>859751.91</v>
      </c>
      <c r="E26" s="21">
        <f t="shared" ref="E26:E34" si="1">C26+D26</f>
        <v>22128607.120000001</v>
      </c>
      <c r="F26" s="20">
        <v>22128607.120000001</v>
      </c>
      <c r="G26" s="38">
        <v>20355296.48</v>
      </c>
    </row>
    <row r="27" spans="2:7" ht="12" customHeight="1" x14ac:dyDescent="0.2">
      <c r="B27" s="32" t="s">
        <v>12</v>
      </c>
      <c r="C27" s="20">
        <v>7354701.7199999997</v>
      </c>
      <c r="D27" s="20">
        <v>-993915.55</v>
      </c>
      <c r="E27" s="21">
        <f t="shared" si="1"/>
        <v>6360786.1699999999</v>
      </c>
      <c r="F27" s="20">
        <v>1328706.8999999999</v>
      </c>
      <c r="G27" s="38">
        <v>413325.9</v>
      </c>
    </row>
    <row r="28" spans="2:7" x14ac:dyDescent="0.2">
      <c r="B28" s="32" t="s">
        <v>13</v>
      </c>
      <c r="C28" s="20">
        <v>26240130.07</v>
      </c>
      <c r="D28" s="20">
        <v>-10931995</v>
      </c>
      <c r="E28" s="21">
        <f t="shared" si="1"/>
        <v>15308135.07</v>
      </c>
      <c r="F28" s="20">
        <v>7732261.5</v>
      </c>
      <c r="G28" s="38">
        <v>1050713.77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11066158.640000001</v>
      </c>
      <c r="E30" s="21">
        <f t="shared" si="1"/>
        <v>11066158.640000001</v>
      </c>
      <c r="F30" s="20">
        <v>4864747.72</v>
      </c>
      <c r="G30" s="38">
        <v>90588.75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54863687</v>
      </c>
      <c r="D36" s="22">
        <f>SUM(D26:D34)</f>
        <v>0</v>
      </c>
      <c r="E36" s="22">
        <f>SUM(E26:E34)</f>
        <v>54863687</v>
      </c>
      <c r="F36" s="22">
        <f>SUM(F26:F34)</f>
        <v>36054323.240000002</v>
      </c>
      <c r="G36" s="39">
        <f>SUM(G26:G34)</f>
        <v>21909924.899999999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2550.92</v>
      </c>
      <c r="E38" s="8">
        <f>D38+C38</f>
        <v>2550.92</v>
      </c>
      <c r="F38" s="8">
        <f>F20-F36</f>
        <v>18227001.68</v>
      </c>
      <c r="G38" s="9">
        <f>G20-G36</f>
        <v>32371400.020000003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2020-01-23T20:49:44Z</cp:lastPrinted>
  <dcterms:created xsi:type="dcterms:W3CDTF">2019-12-11T17:18:27Z</dcterms:created>
  <dcterms:modified xsi:type="dcterms:W3CDTF">2022-01-31T19:05:09Z</dcterms:modified>
</cp:coreProperties>
</file>